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avier ospina moreno\Desktop\Clases_Cur\Base de Datos\GroupBy\"/>
    </mc:Choice>
  </mc:AlternateContent>
  <xr:revisionPtr revIDLastSave="0" documentId="13_ncr:1_{C98ED275-532B-43B1-94E5-5CA5FE0FDA72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<sst xmlns="http://schemas.openxmlformats.org/spreadsheetml/2006/main" count="143" uniqueCount="92">
  <si>
    <t>MAESTRAS</t>
  </si>
  <si>
    <t>CLIENTE</t>
  </si>
  <si>
    <t>REF-PERS</t>
  </si>
  <si>
    <t>TIPO-CREDITO</t>
  </si>
  <si>
    <t>PRODUCTO</t>
  </si>
  <si>
    <t>Relacionales</t>
  </si>
  <si>
    <t>Cliente_Reffer</t>
  </si>
  <si>
    <t>Nombre</t>
  </si>
  <si>
    <t>Dir</t>
  </si>
  <si>
    <t>Tel</t>
  </si>
  <si>
    <t>Idcredito</t>
  </si>
  <si>
    <t>*Cedula_C</t>
  </si>
  <si>
    <t>TIPOCREDITO</t>
  </si>
  <si>
    <t>Descripcion</t>
  </si>
  <si>
    <t>Nro_cuotas</t>
  </si>
  <si>
    <t>Precio</t>
  </si>
  <si>
    <t>CedulaC</t>
  </si>
  <si>
    <t>*Idcredito</t>
  </si>
  <si>
    <t>∞</t>
  </si>
  <si>
    <t>*Idproducto</t>
  </si>
  <si>
    <t>Cliente_Refer</t>
  </si>
  <si>
    <t>CedulaR</t>
  </si>
  <si>
    <t>Ref_Pers</t>
  </si>
  <si>
    <t>Email</t>
  </si>
  <si>
    <t>*CedulaR</t>
  </si>
  <si>
    <t>Sintaxis</t>
  </si>
  <si>
    <t>Analisis</t>
  </si>
  <si>
    <t xml:space="preserve">AGRUPAR INFORMACION </t>
  </si>
  <si>
    <t>Comando Group by</t>
  </si>
  <si>
    <t>select * from nombretabla group by nombrecampo;</t>
  </si>
  <si>
    <t xml:space="preserve"> select * from estudiante group by nom_E;</t>
  </si>
  <si>
    <t xml:space="preserve"> Ejemplo:</t>
  </si>
  <si>
    <t>Usando las funciones (max,min,sum,avg,count)</t>
  </si>
  <si>
    <t xml:space="preserve">Visualizar las cantidades de visitantes por ciudad
Analisis
</t>
  </si>
  <si>
    <t>1. Que se desea consultar</t>
  </si>
  <si>
    <t>Ciudad</t>
  </si>
  <si>
    <t>2. Campo en el que se aplica la funcion</t>
  </si>
  <si>
    <t>montocompra</t>
  </si>
  <si>
    <t>3. Campo por el cual va a agrupar</t>
  </si>
  <si>
    <t>4.  Comando</t>
  </si>
  <si>
    <t>select  ciudad ,count(ciudad) as 'cantidad visitantes' from visitantes group by ciudad;</t>
  </si>
  <si>
    <t>Select  nombrecampo(s), función(campofuncion) as nombredeseado from nombretabla group by nombrecampo;</t>
  </si>
  <si>
    <t>select  ciudad ,sum(montocompra) as 'total compra por ciudad' from visitantes group by ciudad;</t>
  </si>
  <si>
    <t xml:space="preserve">• Visualizar el total comprado por ciudad 
</t>
  </si>
  <si>
    <t xml:space="preserve">• Visualizar el monto de compra por sexo
</t>
  </si>
  <si>
    <t>Sexo</t>
  </si>
  <si>
    <t>Select  sexo ,sum(montocompra) as 'total compra por sexo' from visitantes group by sexo;</t>
  </si>
  <si>
    <t xml:space="preserve">• Visualizar las ciudades a las que van más de dos visitantes
</t>
  </si>
  <si>
    <t>Nota: cuando utilizamos group by y se manejan condiciones estas no funcionan con where sino con la opción having</t>
  </si>
  <si>
    <t>Select  ciudad ,count(ciudad) as 'cantidad de visitantes' from visitantes group by ciudad having count(ciudad)&gt;2;</t>
  </si>
  <si>
    <t xml:space="preserve">• Calcular el valor promedio de montocompra agrupados por ciudad y sexo
</t>
  </si>
  <si>
    <t>Montocompra</t>
  </si>
  <si>
    <t>Ciudad y sexo</t>
  </si>
  <si>
    <t>Select  ciudad,sexo ,avg(montocompra) as 'promedio de compra' from visitantes group by ciudad, sexo;</t>
  </si>
  <si>
    <t xml:space="preserve">• visualizar el monto compra por ciudad mayores a 5 millones
</t>
  </si>
  <si>
    <t>Select  ciudad, sum(montocompra) as 'Mayores_a_5000000' from visitantes group by ciudad having sum(montocompra)&gt;5000000;</t>
  </si>
  <si>
    <t xml:space="preserve">VISTAS
</t>
  </si>
  <si>
    <t>Se utiliza para crear tablas temporales</t>
  </si>
  <si>
    <t>Comando View</t>
  </si>
  <si>
    <t>View</t>
  </si>
  <si>
    <t xml:space="preserve"> create view visitantesa as select * from visitantes where nombre like '%a';</t>
  </si>
  <si>
    <t>Nota: se crea una tabla tal cual es la original, pero con la información consultada</t>
  </si>
  <si>
    <t>4.  Comando y funcion a utilizar</t>
  </si>
  <si>
    <t>condicion:  Cantidad &gt;2</t>
  </si>
  <si>
    <t>condicion:  suma &gt;5 Millones</t>
  </si>
  <si>
    <t>Ejemplo: crear una vista con los nombres que terminan en A</t>
  </si>
  <si>
    <t>Inserta un nuevo visitante</t>
  </si>
  <si>
    <t>lms</t>
  </si>
  <si>
    <t>ciencias 2do periodo</t>
  </si>
  <si>
    <t>imagen de los planetas girando</t>
  </si>
  <si>
    <t>Eliminar una vista</t>
  </si>
  <si>
    <t>Drop view nombredelavista;</t>
  </si>
  <si>
    <t>Eliminar la vista visitantesa</t>
  </si>
  <si>
    <t>Drop view visitantesa;</t>
  </si>
  <si>
    <t xml:space="preserve"> select distinct libro.idlibro,libro.descripcion,autor.codautor,autor.nombre from libro right join liautedi  on  libro.idlibro=liautedi.idlibro right join autor on liautedi.codautor=autor.codautor;</t>
  </si>
  <si>
    <t>group by-Select-Count</t>
  </si>
  <si>
    <t>Select - group by  : Funcion Sum</t>
  </si>
  <si>
    <t>Select-group by funcion sum</t>
  </si>
  <si>
    <t>Select group by : funcion Count- Where</t>
  </si>
  <si>
    <t>Select - group by : Funcion AVG</t>
  </si>
  <si>
    <t>Select-group by : funcion Sum- having</t>
  </si>
  <si>
    <t>Sintaxis:  create view nombre de la vista;</t>
  </si>
  <si>
    <t xml:space="preserve"> insert into visitantes(nombre,ciudad,sexo,montocompra) values('Ana Maria Guerrero Guasca','cartagena','femenino',5000000);</t>
  </si>
  <si>
    <t>"BUENA DEMANDA"</t>
  </si>
  <si>
    <t>"MALA DEMANDA"</t>
  </si>
  <si>
    <t xml:space="preserve">  =si(condicion;verdadero;falso)</t>
  </si>
  <si>
    <t xml:space="preserve">  =si(j7&lt;80;"BUENA DEMANDA";"MALA DEMANDA")</t>
  </si>
  <si>
    <t>Cantidad de vistantes por Ciudad</t>
  </si>
  <si>
    <t>montocompra o ciudad</t>
  </si>
  <si>
    <t>Total comprado por Ciudad</t>
  </si>
  <si>
    <t>Suma compra por Sexo</t>
  </si>
  <si>
    <t>Promedio de compra por Ciudad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</si>
</sst>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48"/>
      <color theme="8" tint="-0.499984740745262"/>
      <name val="Calibri"/>
      <family val="2"/>
      <scheme val="minor"/>
    </font>
    <font>
      <sz val="3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3" borderId="0" xfId="0" applyFont="1" applyFill="1" applyAlignment="1">
      <alignment horizont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6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17</xdr:row>
      <xdr:rowOff>133350</xdr:rowOff>
    </xdr:from>
    <xdr:to>
      <xdr:col>10</xdr:col>
      <xdr:colOff>9525</xdr:colOff>
      <xdr:row>17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4981575" y="3429000"/>
          <a:ext cx="2143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13</xdr:row>
      <xdr:rowOff>66675</xdr:rowOff>
    </xdr:from>
    <xdr:to>
      <xdr:col>10</xdr:col>
      <xdr:colOff>9525</xdr:colOff>
      <xdr:row>13</xdr:row>
      <xdr:rowOff>66675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5476875" y="2581275"/>
          <a:ext cx="1647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11</xdr:row>
      <xdr:rowOff>114300</xdr:rowOff>
    </xdr:from>
    <xdr:to>
      <xdr:col>7</xdr:col>
      <xdr:colOff>323850</xdr:colOff>
      <xdr:row>13</xdr:row>
      <xdr:rowOff>66675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5476875" y="222885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733425</xdr:colOff>
      <xdr:row>11</xdr:row>
      <xdr:rowOff>114300</xdr:rowOff>
    </xdr:from>
    <xdr:to>
      <xdr:col>7</xdr:col>
      <xdr:colOff>323850</xdr:colOff>
      <xdr:row>11</xdr:row>
      <xdr:rowOff>114300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5038725" y="2228850"/>
          <a:ext cx="438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8</xdr:row>
      <xdr:rowOff>85725</xdr:rowOff>
    </xdr:from>
    <xdr:to>
      <xdr:col>13</xdr:col>
      <xdr:colOff>28575</xdr:colOff>
      <xdr:row>8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172450" y="1628775"/>
          <a:ext cx="1257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8</xdr:row>
      <xdr:rowOff>85725</xdr:rowOff>
    </xdr:from>
    <xdr:to>
      <xdr:col>11</xdr:col>
      <xdr:colOff>314325</xdr:colOff>
      <xdr:row>13</xdr:row>
      <xdr:rowOff>142875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8191500" y="1628775"/>
          <a:ext cx="0" cy="1038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676275</xdr:colOff>
      <xdr:row>13</xdr:row>
      <xdr:rowOff>142875</xdr:rowOff>
    </xdr:from>
    <xdr:to>
      <xdr:col>11</xdr:col>
      <xdr:colOff>314325</xdr:colOff>
      <xdr:row>13</xdr:row>
      <xdr:rowOff>142875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7791450" y="2667000"/>
          <a:ext cx="400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495300</xdr:colOff>
      <xdr:row>13</xdr:row>
      <xdr:rowOff>95250</xdr:rowOff>
    </xdr:from>
    <xdr:to>
      <xdr:col>15</xdr:col>
      <xdr:colOff>0</xdr:colOff>
      <xdr:row>13</xdr:row>
      <xdr:rowOff>95250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10782300" y="2619375"/>
          <a:ext cx="266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504825</xdr:colOff>
      <xdr:row>9</xdr:row>
      <xdr:rowOff>76200</xdr:rowOff>
    </xdr:from>
    <xdr:to>
      <xdr:col>14</xdr:col>
      <xdr:colOff>504825</xdr:colOff>
      <xdr:row>13</xdr:row>
      <xdr:rowOff>95250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0791825" y="1809750"/>
          <a:ext cx="0" cy="809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704850</xdr:colOff>
      <xdr:row>9</xdr:row>
      <xdr:rowOff>66675</xdr:rowOff>
    </xdr:from>
    <xdr:to>
      <xdr:col>14</xdr:col>
      <xdr:colOff>514350</xdr:colOff>
      <xdr:row>9</xdr:row>
      <xdr:rowOff>66675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>
          <a:off x="10106025" y="1800225"/>
          <a:ext cx="695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0</xdr:rowOff>
    </xdr:from>
    <xdr:to>
      <xdr:col>10</xdr:col>
      <xdr:colOff>123825</xdr:colOff>
      <xdr:row>12</xdr:row>
      <xdr:rowOff>9525</xdr:rowOff>
    </xdr:to>
    <xdr:sp macro="" textlink="">
      <xdr:nvSpPr>
        <xdr:cNvPr id="2" name="Combina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38625" y="381000"/>
          <a:ext cx="3505200" cy="15335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800" b="1"/>
            <a:t>si  inventario finaL &lt;80</a:t>
          </a:r>
        </a:p>
      </xdr:txBody>
    </xdr:sp>
    <xdr:clientData/>
  </xdr:twoCellAnchor>
  <xdr:twoCellAnchor>
    <xdr:from>
      <xdr:col>5</xdr:col>
      <xdr:colOff>409575</xdr:colOff>
      <xdr:row>4</xdr:row>
      <xdr:rowOff>9525</xdr:rowOff>
    </xdr:from>
    <xdr:to>
      <xdr:col>5</xdr:col>
      <xdr:colOff>409575</xdr:colOff>
      <xdr:row>13</xdr:row>
      <xdr:rowOff>133350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219575" y="390525"/>
          <a:ext cx="0" cy="1838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4</xdr:row>
      <xdr:rowOff>19050</xdr:rowOff>
    </xdr:from>
    <xdr:to>
      <xdr:col>10</xdr:col>
      <xdr:colOff>133350</xdr:colOff>
      <xdr:row>13</xdr:row>
      <xdr:rowOff>161925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53350" y="400050"/>
          <a:ext cx="0" cy="1857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0</xdr:row>
      <xdr:rowOff>38100</xdr:rowOff>
    </xdr:from>
    <xdr:to>
      <xdr:col>9</xdr:col>
      <xdr:colOff>285750</xdr:colOff>
      <xdr:row>3</xdr:row>
      <xdr:rowOff>114300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457950" y="38100"/>
          <a:ext cx="714375" cy="6477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J7</a:t>
          </a:r>
        </a:p>
      </xdr:txBody>
    </xdr:sp>
    <xdr:clientData/>
  </xdr:twoCellAnchor>
  <xdr:twoCellAnchor>
    <xdr:from>
      <xdr:col>7</xdr:col>
      <xdr:colOff>342900</xdr:colOff>
      <xdr:row>3</xdr:row>
      <xdr:rowOff>19447</xdr:rowOff>
    </xdr:from>
    <xdr:to>
      <xdr:col>8</xdr:col>
      <xdr:colOff>437993</xdr:colOff>
      <xdr:row>4</xdr:row>
      <xdr:rowOff>123825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>
          <a:endCxn id="7" idx="3"/>
        </xdr:cNvCxnSpPr>
      </xdr:nvCxnSpPr>
      <xdr:spPr>
        <a:xfrm flipV="1">
          <a:off x="5705475" y="590947"/>
          <a:ext cx="857093" cy="2948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0</xdr:row>
      <xdr:rowOff>133350</xdr:rowOff>
    </xdr:from>
    <xdr:to>
      <xdr:col>15</xdr:col>
      <xdr:colOff>457200</xdr:colOff>
      <xdr:row>8</xdr:row>
      <xdr:rowOff>38100</xdr:rowOff>
    </xdr:to>
    <xdr:sp macro="" textlink="">
      <xdr:nvSpPr>
        <xdr:cNvPr id="10" name="Combina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001125" y="133350"/>
          <a:ext cx="2914650" cy="14287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0"/>
  <sheetViews>
    <sheetView topLeftCell="C4" workbookViewId="0">
      <selection activeCell="I21" sqref="I21"/>
    </sheetView>
  </sheetViews>
  <sheetFormatPr baseColWidth="10" defaultRowHeight="15" x14ac:dyDescent="0.25"/>
  <cols>
    <col min="4" max="4" width="14" bestFit="1" customWidth="1"/>
    <col min="5" max="5" width="6.140625" customWidth="1"/>
    <col min="6" max="6" width="10.140625" customWidth="1"/>
    <col min="7" max="7" width="12.7109375" bestFit="1" customWidth="1"/>
    <col min="8" max="8" width="6.5703125" customWidth="1"/>
    <col min="14" max="14" width="13.28515625" bestFit="1" customWidth="1"/>
  </cols>
  <sheetData>
    <row r="2" spans="2:16" x14ac:dyDescent="0.25">
      <c r="B2" t="s">
        <v>0</v>
      </c>
      <c r="D2" t="s">
        <v>5</v>
      </c>
    </row>
    <row r="3" spans="2:16" x14ac:dyDescent="0.25">
      <c r="B3" t="s">
        <v>1</v>
      </c>
      <c r="D3" t="s">
        <v>6</v>
      </c>
    </row>
    <row r="4" spans="2:16" x14ac:dyDescent="0.25">
      <c r="B4" t="s">
        <v>2</v>
      </c>
    </row>
    <row r="5" spans="2:16" x14ac:dyDescent="0.25">
      <c r="B5" t="s">
        <v>3</v>
      </c>
    </row>
    <row r="6" spans="2:16" x14ac:dyDescent="0.25">
      <c r="B6" t="s">
        <v>4</v>
      </c>
    </row>
    <row r="7" spans="2:16" ht="15.75" thickBot="1" x14ac:dyDescent="0.3"/>
    <row r="8" spans="2:16" ht="15.75" thickBot="1" x14ac:dyDescent="0.3">
      <c r="G8" s="4" t="s">
        <v>4</v>
      </c>
      <c r="N8" s="3" t="s">
        <v>20</v>
      </c>
    </row>
    <row r="9" spans="2:16" x14ac:dyDescent="0.25">
      <c r="G9" s="1" t="s">
        <v>19</v>
      </c>
      <c r="M9" s="5" t="s">
        <v>18</v>
      </c>
      <c r="N9" s="1" t="s">
        <v>16</v>
      </c>
    </row>
    <row r="10" spans="2:16" ht="15.75" thickBot="1" x14ac:dyDescent="0.3">
      <c r="G10" s="1" t="s">
        <v>13</v>
      </c>
      <c r="N10" s="2" t="s">
        <v>21</v>
      </c>
      <c r="O10" s="5" t="s">
        <v>18</v>
      </c>
    </row>
    <row r="11" spans="2:16" x14ac:dyDescent="0.25">
      <c r="G11" s="1" t="s">
        <v>15</v>
      </c>
    </row>
    <row r="12" spans="2:16" ht="15.75" thickBot="1" x14ac:dyDescent="0.3">
      <c r="G12" s="2" t="s">
        <v>16</v>
      </c>
      <c r="H12" s="5" t="s">
        <v>18</v>
      </c>
    </row>
    <row r="13" spans="2:16" ht="15.75" thickBot="1" x14ac:dyDescent="0.3">
      <c r="K13" s="4" t="s">
        <v>1</v>
      </c>
      <c r="P13" s="4" t="s">
        <v>22</v>
      </c>
    </row>
    <row r="14" spans="2:16" x14ac:dyDescent="0.25">
      <c r="J14">
        <v>1</v>
      </c>
      <c r="K14" s="1" t="s">
        <v>11</v>
      </c>
      <c r="L14" s="5">
        <v>1</v>
      </c>
      <c r="O14">
        <v>1</v>
      </c>
      <c r="P14" s="1" t="s">
        <v>24</v>
      </c>
    </row>
    <row r="15" spans="2:16" x14ac:dyDescent="0.25">
      <c r="K15" s="1" t="s">
        <v>7</v>
      </c>
      <c r="P15" s="1" t="s">
        <v>7</v>
      </c>
    </row>
    <row r="16" spans="2:16" ht="15.75" thickBot="1" x14ac:dyDescent="0.3">
      <c r="K16" s="1" t="s">
        <v>8</v>
      </c>
      <c r="P16" s="1" t="s">
        <v>8</v>
      </c>
    </row>
    <row r="17" spans="7:16" ht="15.75" thickBot="1" x14ac:dyDescent="0.3">
      <c r="G17" s="4" t="s">
        <v>12</v>
      </c>
      <c r="K17" s="1" t="s">
        <v>9</v>
      </c>
      <c r="P17" s="1" t="s">
        <v>9</v>
      </c>
    </row>
    <row r="18" spans="7:16" ht="15.75" thickBot="1" x14ac:dyDescent="0.3">
      <c r="G18" s="1" t="s">
        <v>17</v>
      </c>
      <c r="H18">
        <v>1</v>
      </c>
      <c r="J18" s="6" t="s">
        <v>18</v>
      </c>
      <c r="K18" s="2" t="s">
        <v>10</v>
      </c>
      <c r="P18" s="2" t="s">
        <v>23</v>
      </c>
    </row>
    <row r="19" spans="7:16" x14ac:dyDescent="0.25">
      <c r="G19" s="1" t="s">
        <v>13</v>
      </c>
    </row>
    <row r="20" spans="7:16" ht="15.75" thickBot="1" x14ac:dyDescent="0.3">
      <c r="G20" s="2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9"/>
  <sheetViews>
    <sheetView showGridLines="0" tabSelected="1" topLeftCell="A136" zoomScale="64" zoomScaleNormal="64" workbookViewId="0">
      <selection activeCell="Q144" sqref="Q144"/>
    </sheetView>
  </sheetViews>
  <sheetFormatPr baseColWidth="10" defaultRowHeight="15" x14ac:dyDescent="0.25"/>
  <cols>
    <col min="1" max="1" width="17.85546875" customWidth="1"/>
    <col min="2" max="2" width="10.7109375" customWidth="1"/>
    <col min="3" max="3" width="5.85546875" customWidth="1"/>
    <col min="6" max="6" width="5.28515625" customWidth="1"/>
    <col min="10" max="10" width="4.5703125" customWidth="1"/>
    <col min="11" max="11" width="12.42578125" customWidth="1"/>
    <col min="14" max="14" width="17.28515625" customWidth="1"/>
    <col min="15" max="15" width="5.42578125" customWidth="1"/>
    <col min="16" max="16" width="6.42578125" customWidth="1"/>
    <col min="17" max="17" width="14.5703125" customWidth="1"/>
    <col min="18" max="18" width="5.42578125" customWidth="1"/>
    <col min="19" max="19" width="8.28515625" customWidth="1"/>
    <col min="20" max="20" width="13.140625" customWidth="1"/>
  </cols>
  <sheetData>
    <row r="1" spans="1:21" ht="26.25" x14ac:dyDescent="0.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1" ht="61.5" x14ac:dyDescent="0.9">
      <c r="A2" s="7"/>
      <c r="B2" s="18" t="s">
        <v>27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7"/>
      <c r="S2" s="7"/>
      <c r="T2" s="7"/>
      <c r="U2" s="7"/>
    </row>
    <row r="3" spans="1:21" ht="26.25" x14ac:dyDescent="0.4">
      <c r="A3" s="7"/>
      <c r="U3" s="7"/>
    </row>
    <row r="4" spans="1:21" ht="61.5" x14ac:dyDescent="0.9">
      <c r="A4" s="7"/>
      <c r="B4" s="8" t="s">
        <v>28</v>
      </c>
      <c r="U4" s="7"/>
    </row>
    <row r="5" spans="1:21" ht="61.5" x14ac:dyDescent="0.9">
      <c r="A5" s="7"/>
      <c r="B5" s="8" t="s">
        <v>25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6" x14ac:dyDescent="0.55000000000000004">
      <c r="A6" s="7"/>
      <c r="B6" s="9" t="s">
        <v>29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61.5" x14ac:dyDescent="0.9">
      <c r="A7" s="7"/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61.5" x14ac:dyDescent="0.9">
      <c r="A8" s="7"/>
      <c r="B8" s="8" t="s">
        <v>31</v>
      </c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61.5" x14ac:dyDescent="0.9">
      <c r="A9" s="7"/>
      <c r="B9" s="8" t="s">
        <v>30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61.5" x14ac:dyDescent="0.9">
      <c r="A10" s="7"/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61.5" x14ac:dyDescent="0.9">
      <c r="A11" s="7"/>
      <c r="B11" s="8" t="s">
        <v>32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61.5" x14ac:dyDescent="0.9">
      <c r="A12" s="7"/>
      <c r="B12" s="8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09.5" customHeight="1" x14ac:dyDescent="0.4">
      <c r="A13" s="7"/>
      <c r="B13" s="20" t="s">
        <v>33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7"/>
      <c r="S13" s="7"/>
      <c r="T13" s="7"/>
      <c r="U13" s="7"/>
    </row>
    <row r="14" spans="1:21" ht="61.5" x14ac:dyDescent="0.9">
      <c r="A14" s="10" t="s">
        <v>26</v>
      </c>
      <c r="B14" s="8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61.5" x14ac:dyDescent="0.9">
      <c r="A15" s="7"/>
      <c r="B15" s="8" t="s">
        <v>34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61.5" x14ac:dyDescent="0.9">
      <c r="A16" s="7"/>
      <c r="B16" s="8"/>
      <c r="C16" s="8" t="s">
        <v>87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61.5" x14ac:dyDescent="0.9">
      <c r="A17" s="7"/>
      <c r="B17" s="8" t="s">
        <v>36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61.5" x14ac:dyDescent="0.9">
      <c r="A18" s="7"/>
      <c r="B18" s="8"/>
      <c r="C18" s="8" t="s">
        <v>88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61.5" x14ac:dyDescent="0.9">
      <c r="A19" s="7"/>
      <c r="B19" s="8" t="s">
        <v>38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61.5" x14ac:dyDescent="0.9">
      <c r="A20" s="7"/>
      <c r="B20" s="8"/>
      <c r="C20" s="8" t="s">
        <v>35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61.5" x14ac:dyDescent="0.9">
      <c r="A21" s="7"/>
      <c r="B21" s="8" t="s">
        <v>39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61.5" x14ac:dyDescent="0.9">
      <c r="A22" s="7"/>
      <c r="B22" s="8"/>
      <c r="C22" s="8" t="s">
        <v>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61.5" x14ac:dyDescent="0.9">
      <c r="A23" s="7"/>
      <c r="B23" s="10" t="s">
        <v>25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68.25" customHeight="1" x14ac:dyDescent="0.4">
      <c r="A24" s="7"/>
      <c r="B24" s="26" t="s">
        <v>41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7"/>
      <c r="S24" s="7"/>
      <c r="T24" s="7"/>
      <c r="U24" s="7"/>
    </row>
    <row r="25" spans="1:21" ht="61.5" customHeight="1" x14ac:dyDescent="0.4">
      <c r="A25" s="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7"/>
      <c r="S25" s="7"/>
      <c r="T25" s="7"/>
      <c r="U25" s="7"/>
    </row>
    <row r="26" spans="1:21" ht="61.5" x14ac:dyDescent="0.9">
      <c r="A26" s="7"/>
      <c r="B26" s="8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61.5" customHeight="1" x14ac:dyDescent="0.4">
      <c r="A27" s="7"/>
      <c r="B27" s="23" t="s">
        <v>40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7"/>
      <c r="S27" s="7"/>
      <c r="T27" s="7"/>
      <c r="U27" s="7"/>
    </row>
    <row r="28" spans="1:21" ht="61.5" customHeight="1" x14ac:dyDescent="0.4">
      <c r="A28" s="7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7"/>
      <c r="S28" s="7"/>
      <c r="T28" s="7"/>
      <c r="U28" s="7"/>
    </row>
    <row r="29" spans="1:21" ht="61.5" x14ac:dyDescent="0.9">
      <c r="A29" s="7"/>
      <c r="B29" s="8"/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17.75" customHeight="1" x14ac:dyDescent="0.4">
      <c r="A30" s="7"/>
      <c r="B30" s="20" t="s">
        <v>43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7"/>
      <c r="S30" s="7"/>
      <c r="T30" s="7"/>
      <c r="U30" s="7"/>
    </row>
    <row r="31" spans="1:21" ht="61.5" x14ac:dyDescent="0.9">
      <c r="A31" s="10" t="s">
        <v>26</v>
      </c>
      <c r="B31" s="8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61.5" x14ac:dyDescent="0.9">
      <c r="A32" s="7"/>
      <c r="B32" s="8" t="s">
        <v>34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61.5" x14ac:dyDescent="0.9">
      <c r="A33" s="7"/>
      <c r="B33" s="8"/>
      <c r="C33" s="8" t="s">
        <v>89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61.5" x14ac:dyDescent="0.9">
      <c r="A34" s="7"/>
      <c r="B34" s="8" t="s">
        <v>36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61.5" x14ac:dyDescent="0.9">
      <c r="A35" s="7"/>
      <c r="B35" s="8"/>
      <c r="C35" s="8" t="s">
        <v>37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61.5" x14ac:dyDescent="0.9">
      <c r="A36" s="7"/>
      <c r="B36" s="8" t="s">
        <v>38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21" ht="61.5" x14ac:dyDescent="0.9">
      <c r="A37" s="7"/>
      <c r="B37" s="8"/>
      <c r="C37" s="8" t="s">
        <v>35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21" ht="61.5" x14ac:dyDescent="0.9">
      <c r="A38" s="7"/>
      <c r="B38" s="8" t="s">
        <v>62</v>
      </c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21" ht="61.5" x14ac:dyDescent="0.9">
      <c r="A39" s="7"/>
      <c r="B39" s="8"/>
      <c r="C39" s="8" t="s">
        <v>76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21" ht="61.5" x14ac:dyDescent="0.9">
      <c r="A40" s="7"/>
      <c r="B40" s="10" t="s">
        <v>25</v>
      </c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21" ht="61.5" x14ac:dyDescent="0.9">
      <c r="A41" s="7"/>
      <c r="B41" s="8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21" ht="49.5" customHeight="1" x14ac:dyDescent="0.4">
      <c r="A42" s="7"/>
      <c r="B42" s="23" t="s">
        <v>42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21" ht="45.75" customHeight="1" x14ac:dyDescent="0.4">
      <c r="A43" s="7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6" spans="1:21" ht="96.75" customHeight="1" x14ac:dyDescent="0.4">
      <c r="A46" s="7"/>
      <c r="B46" s="20" t="s">
        <v>44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21" ht="61.5" x14ac:dyDescent="0.9">
      <c r="A47" s="10" t="s">
        <v>26</v>
      </c>
      <c r="B47" s="8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21" ht="61.5" x14ac:dyDescent="0.9">
      <c r="A48" s="7"/>
      <c r="B48" s="8" t="s">
        <v>34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61.5" x14ac:dyDescent="0.9">
      <c r="A49" s="7"/>
      <c r="B49" s="8"/>
      <c r="C49" s="8" t="s">
        <v>90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61.5" x14ac:dyDescent="0.9">
      <c r="A50" s="7"/>
      <c r="B50" s="8" t="s">
        <v>36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61.5" x14ac:dyDescent="0.9">
      <c r="A51" s="7"/>
      <c r="B51" s="8"/>
      <c r="C51" s="8" t="s">
        <v>37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61.5" x14ac:dyDescent="0.9">
      <c r="A52" s="7"/>
      <c r="B52" s="8" t="s">
        <v>38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61.5" x14ac:dyDescent="0.9">
      <c r="A53" s="7"/>
      <c r="B53" s="8"/>
      <c r="C53" s="8" t="s">
        <v>45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61.5" x14ac:dyDescent="0.9">
      <c r="A54" s="7"/>
      <c r="B54" s="8" t="s">
        <v>39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61.5" x14ac:dyDescent="0.9">
      <c r="A55" s="7"/>
      <c r="B55" s="8"/>
      <c r="C55" s="8" t="s">
        <v>77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61.5" x14ac:dyDescent="0.9">
      <c r="A56" s="7"/>
      <c r="B56" s="10" t="s">
        <v>25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61.5" x14ac:dyDescent="0.9">
      <c r="A57" s="7"/>
      <c r="B57" s="8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60.75" customHeight="1" x14ac:dyDescent="0.4">
      <c r="A58" s="7"/>
      <c r="B58" s="24" t="s">
        <v>46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48" customHeight="1" x14ac:dyDescent="0.4">
      <c r="A59" s="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2" spans="1:17" ht="163.5" customHeight="1" x14ac:dyDescent="0.4">
      <c r="A62" s="7"/>
      <c r="B62" s="20" t="s">
        <v>47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 ht="58.5" customHeight="1" x14ac:dyDescent="0.4">
      <c r="A63" s="7"/>
      <c r="B63" s="25" t="s">
        <v>48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60" customHeight="1" x14ac:dyDescent="0.4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ht="61.5" x14ac:dyDescent="0.9">
      <c r="A65" s="10" t="s">
        <v>26</v>
      </c>
      <c r="B65" s="8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61.5" x14ac:dyDescent="0.9">
      <c r="A66" s="7"/>
      <c r="B66" s="8" t="s">
        <v>34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61.5" x14ac:dyDescent="0.9">
      <c r="A67" s="7"/>
      <c r="B67" s="8"/>
      <c r="C67" s="8" t="s">
        <v>35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61.5" x14ac:dyDescent="0.9">
      <c r="A68" s="7"/>
      <c r="B68" s="8" t="s">
        <v>36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ht="61.5" x14ac:dyDescent="0.9">
      <c r="A69" s="7"/>
      <c r="B69" s="8"/>
      <c r="C69" s="8" t="s">
        <v>35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61.5" x14ac:dyDescent="0.9">
      <c r="A70" s="7"/>
      <c r="B70" s="8" t="s">
        <v>38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61.5" x14ac:dyDescent="0.9">
      <c r="A71" s="7"/>
      <c r="B71" s="8"/>
      <c r="C71" s="8" t="s">
        <v>35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ht="61.5" x14ac:dyDescent="0.9">
      <c r="A72" s="7"/>
      <c r="B72" s="8" t="s">
        <v>39</v>
      </c>
      <c r="C72" s="8"/>
      <c r="D72" s="7"/>
      <c r="E72" s="7"/>
      <c r="F72" s="7"/>
      <c r="G72" s="7"/>
      <c r="H72" s="7"/>
      <c r="I72" s="7"/>
      <c r="J72" s="8" t="s">
        <v>63</v>
      </c>
      <c r="K72" s="7"/>
      <c r="L72" s="7"/>
      <c r="M72" s="7"/>
      <c r="N72" s="7"/>
      <c r="O72" s="7"/>
      <c r="P72" s="7"/>
      <c r="Q72" s="7"/>
    </row>
    <row r="73" spans="1:17" ht="61.5" x14ac:dyDescent="0.9">
      <c r="A73" s="7"/>
      <c r="B73" s="8"/>
      <c r="C73" s="8" t="s">
        <v>78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61.5" x14ac:dyDescent="0.9">
      <c r="A74" s="7"/>
      <c r="B74" s="10" t="s">
        <v>25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61.5" x14ac:dyDescent="0.9">
      <c r="A75" s="7"/>
      <c r="B75" s="8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58.5" customHeight="1" x14ac:dyDescent="0.4">
      <c r="A76" s="7"/>
      <c r="B76" s="19" t="s">
        <v>49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 ht="93" customHeight="1" x14ac:dyDescent="0.4">
      <c r="A77" s="7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 ht="11.25" customHeight="1" x14ac:dyDescent="0.25"/>
    <row r="79" spans="1:17" hidden="1" x14ac:dyDescent="0.25"/>
    <row r="80" spans="1:17" ht="216" customHeight="1" x14ac:dyDescent="0.4">
      <c r="A80" s="7"/>
      <c r="B80" s="20" t="s">
        <v>50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52.5" customHeight="1" x14ac:dyDescent="0.4">
      <c r="A81" s="7"/>
      <c r="B81" s="21" t="s">
        <v>48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1:17" ht="81.75" customHeight="1" x14ac:dyDescent="0.4">
      <c r="A82" s="7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 ht="61.5" x14ac:dyDescent="0.9">
      <c r="A83" s="10" t="s">
        <v>26</v>
      </c>
      <c r="B83" s="8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61.5" x14ac:dyDescent="0.9">
      <c r="A84" s="7"/>
      <c r="B84" s="8" t="s">
        <v>34</v>
      </c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ht="61.5" x14ac:dyDescent="0.9">
      <c r="A85" s="7"/>
      <c r="B85" s="8"/>
      <c r="C85" s="8" t="s">
        <v>91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ht="61.5" x14ac:dyDescent="0.9">
      <c r="A86" s="7"/>
      <c r="B86" s="8" t="s">
        <v>36</v>
      </c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61.5" x14ac:dyDescent="0.9">
      <c r="A87" s="7"/>
      <c r="B87" s="8"/>
      <c r="C87" s="8" t="s">
        <v>51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61.5" x14ac:dyDescent="0.9">
      <c r="A88" s="7"/>
      <c r="B88" s="8" t="s">
        <v>38</v>
      </c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61.5" x14ac:dyDescent="0.9">
      <c r="A89" s="7"/>
      <c r="B89" s="8"/>
      <c r="C89" s="8" t="s">
        <v>52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61.5" x14ac:dyDescent="0.9">
      <c r="A90" s="7"/>
      <c r="B90" s="8" t="s">
        <v>39</v>
      </c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61.5" x14ac:dyDescent="0.9">
      <c r="A91" s="7"/>
      <c r="B91" s="8"/>
      <c r="C91" s="8" t="s">
        <v>79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ht="61.5" x14ac:dyDescent="0.9">
      <c r="A92" s="7"/>
      <c r="B92" s="10" t="s">
        <v>25</v>
      </c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61.5" x14ac:dyDescent="0.9">
      <c r="A93" s="7"/>
      <c r="B93" s="8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46.5" customHeight="1" x14ac:dyDescent="0.4">
      <c r="A94" s="7"/>
      <c r="B94" s="19" t="s">
        <v>53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ht="54.75" customHeight="1" x14ac:dyDescent="0.4">
      <c r="A95" s="7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8" spans="1:17" ht="162.75" customHeight="1" x14ac:dyDescent="0.4">
      <c r="A98" s="7"/>
      <c r="B98" s="20" t="s">
        <v>54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45.75" customHeight="1" x14ac:dyDescent="0.4">
      <c r="A99" s="7"/>
      <c r="B99" s="21" t="s">
        <v>48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1:17" ht="69" customHeight="1" x14ac:dyDescent="0.4">
      <c r="A100" s="7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1:17" ht="61.5" x14ac:dyDescent="0.9">
      <c r="A101" s="10" t="s">
        <v>26</v>
      </c>
      <c r="B101" s="8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61.5" x14ac:dyDescent="0.9">
      <c r="A102" s="7"/>
      <c r="B102" s="8" t="s">
        <v>34</v>
      </c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61.5" x14ac:dyDescent="0.9">
      <c r="A103" s="7"/>
      <c r="B103" s="8"/>
      <c r="C103" s="8" t="s">
        <v>35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61.5" x14ac:dyDescent="0.9">
      <c r="A104" s="7"/>
      <c r="B104" s="8" t="s">
        <v>36</v>
      </c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61.5" x14ac:dyDescent="0.9">
      <c r="A105" s="7"/>
      <c r="B105" s="8"/>
      <c r="C105" s="8" t="s">
        <v>51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61.5" x14ac:dyDescent="0.9">
      <c r="A106" s="7"/>
      <c r="B106" s="8" t="s">
        <v>38</v>
      </c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61.5" x14ac:dyDescent="0.9">
      <c r="A107" s="7"/>
      <c r="B107" s="8"/>
      <c r="C107" s="8" t="s">
        <v>35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61.5" x14ac:dyDescent="0.9">
      <c r="A108" s="7"/>
      <c r="B108" s="8" t="s">
        <v>39</v>
      </c>
      <c r="C108" s="8"/>
      <c r="D108" s="7"/>
      <c r="E108" s="7"/>
      <c r="F108" s="7"/>
      <c r="G108" s="7"/>
      <c r="H108" s="7"/>
      <c r="I108" s="7"/>
      <c r="J108" s="7"/>
      <c r="K108" s="8" t="s">
        <v>64</v>
      </c>
      <c r="L108" s="7"/>
      <c r="M108" s="7"/>
      <c r="N108" s="7"/>
      <c r="O108" s="7"/>
      <c r="P108" s="7"/>
      <c r="Q108" s="7"/>
    </row>
    <row r="109" spans="1:17" ht="61.5" x14ac:dyDescent="0.9">
      <c r="A109" s="7"/>
      <c r="B109" s="8"/>
      <c r="C109" s="8" t="s">
        <v>80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61.5" x14ac:dyDescent="0.9">
      <c r="A110" s="7"/>
      <c r="B110" s="10" t="s">
        <v>25</v>
      </c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61.5" x14ac:dyDescent="0.9">
      <c r="A111" s="7"/>
      <c r="B111" s="8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66" customHeight="1" x14ac:dyDescent="0.4">
      <c r="A112" s="7"/>
      <c r="B112" s="19" t="s">
        <v>55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8" ht="69" customHeight="1" x14ac:dyDescent="0.4">
      <c r="A113" s="7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7" spans="1:18" ht="100.5" customHeight="1" x14ac:dyDescent="0.4">
      <c r="A117" s="7"/>
      <c r="B117" s="20" t="s">
        <v>56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8" ht="50.25" customHeight="1" x14ac:dyDescent="0.4">
      <c r="A118" s="7"/>
      <c r="B118" s="21" t="s">
        <v>57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1:18" ht="42" customHeight="1" x14ac:dyDescent="0.4">
      <c r="A119" s="7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1:18" ht="61.5" x14ac:dyDescent="0.9">
      <c r="A120" s="10" t="s">
        <v>58</v>
      </c>
      <c r="B120" s="8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8" ht="61.5" x14ac:dyDescent="0.9">
      <c r="A121" s="7"/>
      <c r="B121" s="8" t="s">
        <v>59</v>
      </c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8" ht="61.5" x14ac:dyDescent="0.9">
      <c r="A122" s="7"/>
      <c r="B122" s="10" t="s">
        <v>81</v>
      </c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8" ht="61.5" x14ac:dyDescent="0.9">
      <c r="A123" s="7"/>
      <c r="B123" s="11" t="s">
        <v>65</v>
      </c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8" ht="61.5" x14ac:dyDescent="0.9">
      <c r="A124" s="7"/>
      <c r="B124" s="8"/>
      <c r="C124" s="22" t="s">
        <v>60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ht="61.5" x14ac:dyDescent="0.9">
      <c r="A125" s="7"/>
      <c r="B125" s="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ht="61.5" x14ac:dyDescent="0.9">
      <c r="A126" s="7"/>
      <c r="B126" s="8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ht="61.5" x14ac:dyDescent="0.9">
      <c r="A127" s="7"/>
      <c r="B127" s="8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8" ht="81.75" customHeight="1" x14ac:dyDescent="0.4">
      <c r="A128" s="7"/>
      <c r="B128" s="16" t="s">
        <v>61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9" ht="84" customHeight="1" x14ac:dyDescent="0.4">
      <c r="A129" s="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1" spans="1:19" ht="46.5" x14ac:dyDescent="0.7">
      <c r="B131" s="11" t="s">
        <v>66</v>
      </c>
    </row>
    <row r="132" spans="1:19" ht="46.5" customHeight="1" x14ac:dyDescent="0.25">
      <c r="B132" s="17" t="s">
        <v>82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6"/>
    </row>
    <row r="133" spans="1:19" ht="15" customHeight="1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6"/>
    </row>
    <row r="134" spans="1:19" ht="15" customHeight="1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6"/>
    </row>
    <row r="135" spans="1:19" ht="15" customHeight="1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6"/>
    </row>
    <row r="136" spans="1:19" ht="15" customHeight="1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6"/>
    </row>
    <row r="137" spans="1:19" ht="15" customHeight="1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6"/>
    </row>
    <row r="138" spans="1:19" ht="61.5" x14ac:dyDescent="0.9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2"/>
    </row>
    <row r="144" spans="1:19" ht="61.5" x14ac:dyDescent="0.9">
      <c r="B144" s="10" t="s">
        <v>70</v>
      </c>
    </row>
    <row r="145" spans="2:2" ht="46.5" x14ac:dyDescent="0.7">
      <c r="B145" s="11" t="s">
        <v>71</v>
      </c>
    </row>
    <row r="147" spans="2:2" ht="46.5" x14ac:dyDescent="0.7">
      <c r="B147" s="11"/>
    </row>
    <row r="148" spans="2:2" ht="46.5" x14ac:dyDescent="0.7">
      <c r="B148" s="11" t="s">
        <v>72</v>
      </c>
    </row>
    <row r="149" spans="2:2" ht="46.5" x14ac:dyDescent="0.7">
      <c r="B149" s="13" t="s">
        <v>73</v>
      </c>
    </row>
  </sheetData>
  <mergeCells count="25">
    <mergeCell ref="B24:Q25"/>
    <mergeCell ref="B27:Q28"/>
    <mergeCell ref="B30:Q30"/>
    <mergeCell ref="B128:R129"/>
    <mergeCell ref="B80:Q80"/>
    <mergeCell ref="B81:Q82"/>
    <mergeCell ref="B94:Q95"/>
    <mergeCell ref="B98:Q98"/>
    <mergeCell ref="B99:Q100"/>
    <mergeCell ref="S132:S133"/>
    <mergeCell ref="S134:S135"/>
    <mergeCell ref="S136:S137"/>
    <mergeCell ref="B132:R138"/>
    <mergeCell ref="B2:Q2"/>
    <mergeCell ref="B112:Q113"/>
    <mergeCell ref="B117:Q117"/>
    <mergeCell ref="B118:Q119"/>
    <mergeCell ref="C124:R126"/>
    <mergeCell ref="B42:Q43"/>
    <mergeCell ref="B46:Q46"/>
    <mergeCell ref="B58:Q59"/>
    <mergeCell ref="B62:Q62"/>
    <mergeCell ref="B76:Q77"/>
    <mergeCell ref="B63:Q64"/>
    <mergeCell ref="B13:Q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3:J22"/>
  <sheetViews>
    <sheetView workbookViewId="0">
      <selection activeCell="J22" sqref="J22"/>
    </sheetView>
  </sheetViews>
  <sheetFormatPr baseColWidth="10" defaultRowHeight="15" x14ac:dyDescent="0.25"/>
  <sheetData>
    <row r="3" spans="6:6" x14ac:dyDescent="0.25">
      <c r="F3">
        <v>4</v>
      </c>
    </row>
    <row r="4" spans="6:6" x14ac:dyDescent="0.25">
      <c r="F4">
        <v>5</v>
      </c>
    </row>
    <row r="5" spans="6:6" x14ac:dyDescent="0.25">
      <c r="F5">
        <v>5</v>
      </c>
    </row>
    <row r="6" spans="6:6" x14ac:dyDescent="0.25">
      <c r="F6">
        <v>5</v>
      </c>
    </row>
    <row r="7" spans="6:6" x14ac:dyDescent="0.25">
      <c r="F7">
        <v>4</v>
      </c>
    </row>
    <row r="8" spans="6:6" x14ac:dyDescent="0.25">
      <c r="F8">
        <v>5</v>
      </c>
    </row>
    <row r="9" spans="6:6" x14ac:dyDescent="0.25">
      <c r="F9">
        <v>5</v>
      </c>
    </row>
    <row r="10" spans="6:6" x14ac:dyDescent="0.25">
      <c r="F10">
        <v>5</v>
      </c>
    </row>
    <row r="11" spans="6:6" x14ac:dyDescent="0.25">
      <c r="F11">
        <v>5</v>
      </c>
    </row>
    <row r="12" spans="6:6" x14ac:dyDescent="0.25">
      <c r="F12">
        <v>5</v>
      </c>
    </row>
    <row r="13" spans="6:6" x14ac:dyDescent="0.25">
      <c r="F13">
        <v>5</v>
      </c>
    </row>
    <row r="14" spans="6:6" x14ac:dyDescent="0.25">
      <c r="F14">
        <v>5</v>
      </c>
    </row>
    <row r="15" spans="6:6" x14ac:dyDescent="0.25">
      <c r="F15">
        <v>5</v>
      </c>
    </row>
    <row r="16" spans="6:6" x14ac:dyDescent="0.25">
      <c r="F16">
        <v>4</v>
      </c>
    </row>
    <row r="17" spans="6:10" x14ac:dyDescent="0.25">
      <c r="F17">
        <v>4</v>
      </c>
    </row>
    <row r="18" spans="6:10" x14ac:dyDescent="0.25">
      <c r="F18">
        <v>5</v>
      </c>
    </row>
    <row r="19" spans="6:10" x14ac:dyDescent="0.25">
      <c r="F19">
        <v>5</v>
      </c>
    </row>
    <row r="20" spans="6:10" x14ac:dyDescent="0.25">
      <c r="F20">
        <v>3</v>
      </c>
      <c r="J20" t="s">
        <v>67</v>
      </c>
    </row>
    <row r="21" spans="6:10" x14ac:dyDescent="0.25">
      <c r="F21">
        <f>AVERAGE(F3:F20)</f>
        <v>4.666666666666667</v>
      </c>
      <c r="J21" t="s">
        <v>68</v>
      </c>
    </row>
    <row r="22" spans="6:10" x14ac:dyDescent="0.25">
      <c r="J2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9"/>
  <sheetViews>
    <sheetView workbookViewId="0">
      <selection activeCell="D10" sqref="D10"/>
    </sheetView>
  </sheetViews>
  <sheetFormatPr baseColWidth="10" defaultRowHeight="15" x14ac:dyDescent="0.25"/>
  <sheetData>
    <row r="2" spans="2:13" x14ac:dyDescent="0.25"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2:13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3" ht="35.25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2:13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3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2:13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</sheetData>
  <mergeCells count="1">
    <mergeCell ref="B2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15:K20"/>
  <sheetViews>
    <sheetView topLeftCell="A4" workbookViewId="0">
      <selection activeCell="F21" sqref="F21"/>
    </sheetView>
  </sheetViews>
  <sheetFormatPr baseColWidth="10" defaultRowHeight="15" x14ac:dyDescent="0.25"/>
  <cols>
    <col min="6" max="6" width="11.85546875" bestFit="1" customWidth="1"/>
  </cols>
  <sheetData>
    <row r="15" spans="6:11" x14ac:dyDescent="0.25">
      <c r="F15" t="b">
        <v>1</v>
      </c>
      <c r="K15" t="b">
        <v>0</v>
      </c>
    </row>
    <row r="16" spans="6:11" x14ac:dyDescent="0.25">
      <c r="F16" t="s">
        <v>83</v>
      </c>
      <c r="K16" t="s">
        <v>84</v>
      </c>
    </row>
    <row r="18" spans="6:6" x14ac:dyDescent="0.25">
      <c r="F18" t="s">
        <v>25</v>
      </c>
    </row>
    <row r="19" spans="6:6" ht="33.75" x14ac:dyDescent="0.5">
      <c r="F19" s="14" t="s">
        <v>85</v>
      </c>
    </row>
    <row r="20" spans="6:6" ht="21" x14ac:dyDescent="0.35">
      <c r="F20" s="15" t="s">
        <v>86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javier ospina moreno</cp:lastModifiedBy>
  <dcterms:created xsi:type="dcterms:W3CDTF">2015-09-19T15:16:53Z</dcterms:created>
  <dcterms:modified xsi:type="dcterms:W3CDTF">2021-04-28T00:38:06Z</dcterms:modified>
</cp:coreProperties>
</file>